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งินปี 66\"/>
    </mc:Choice>
  </mc:AlternateContent>
  <bookViews>
    <workbookView xWindow="480" yWindow="90" windowWidth="22995" windowHeight="10050"/>
  </bookViews>
  <sheets>
    <sheet name="ตค.65" sheetId="2" r:id="rId1"/>
  </sheets>
  <calcPr calcId="162913"/>
</workbook>
</file>

<file path=xl/calcChain.xml><?xml version="1.0" encoding="utf-8"?>
<calcChain xmlns="http://schemas.openxmlformats.org/spreadsheetml/2006/main">
  <c r="F23" i="2" l="1"/>
  <c r="F21" i="2"/>
  <c r="F20" i="2"/>
  <c r="F18" i="2"/>
  <c r="F17" i="2"/>
  <c r="F16" i="2"/>
  <c r="F15" i="2"/>
  <c r="F14" i="2"/>
  <c r="F13" i="2"/>
  <c r="F12" i="2"/>
  <c r="F9" i="2"/>
  <c r="F6" i="2"/>
  <c r="E23" i="2"/>
  <c r="E22" i="2"/>
  <c r="D22" i="2"/>
  <c r="D23" i="2" s="1"/>
  <c r="C23" i="2"/>
  <c r="C22" i="2"/>
  <c r="F22" i="2" l="1"/>
</calcChain>
</file>

<file path=xl/sharedStrings.xml><?xml version="1.0" encoding="utf-8"?>
<sst xmlns="http://schemas.openxmlformats.org/spreadsheetml/2006/main" count="35" uniqueCount="34">
  <si>
    <t>คงเหลือ</t>
  </si>
  <si>
    <t>เบิกจ่าย</t>
  </si>
  <si>
    <t>งบดำเนินงาน</t>
  </si>
  <si>
    <t>ก.บริหารงานทั่วไป</t>
  </si>
  <si>
    <t>ส.แพทย์ประจำบ้าน</t>
  </si>
  <si>
    <t>ก.พัฒนาระบบวิชาการ</t>
  </si>
  <si>
    <t>ก.งานระบาดวิทยา</t>
  </si>
  <si>
    <t>งบบุคลากร</t>
  </si>
  <si>
    <t>รวมเงิน (ดำเนินงาน)</t>
  </si>
  <si>
    <t>รวมงบประมาณทั้งหมด</t>
  </si>
  <si>
    <t>ร้อยละ</t>
  </si>
  <si>
    <t>หมายเหตุ</t>
  </si>
  <si>
    <t>PO</t>
  </si>
  <si>
    <t>รายการ</t>
  </si>
  <si>
    <t>สำนักวิชาการสุขภาพจิต</t>
  </si>
  <si>
    <t>ประกันสังคม/พตส./เช่าบ้าน</t>
  </si>
  <si>
    <t>แผนพื้นฐานฯ</t>
  </si>
  <si>
    <t>แผนยุทธศาสตร์ฯ (สอดคล้อง)</t>
  </si>
  <si>
    <t xml:space="preserve"> (ตัวชี้วัดที่ 19 ร้อยละการเบิกจ่ายเงินงบประมาณรายจ่ายงบดำเนินงานและงบลงทุน)  รอบ 6 เดือนหลัง</t>
  </si>
  <si>
    <t>เดือน เมย.65 น้อยกว่าหรือเท่ากับ ร้อยละ 83</t>
  </si>
  <si>
    <t>เดือนพค.65   ร้อยละ 86</t>
  </si>
  <si>
    <t>เดือนมิย.65   ร้อยละ 89</t>
  </si>
  <si>
    <t>เดือนกค.65   ร้อยละ 92</t>
  </si>
  <si>
    <t>เดือนสค.65   ร้อยละ 95</t>
  </si>
  <si>
    <t>รายงานการเบิกจ่ายเงินงบประมาณ ประจำปีงบประมาณ 2566</t>
  </si>
  <si>
    <t>ได้รับจัดสรรครั้งที่ 1</t>
  </si>
  <si>
    <t>ค่าใช้จ่ายประจำ</t>
  </si>
  <si>
    <t>จัดสรรให้แต่ละกลุ่มงาน</t>
  </si>
  <si>
    <t>ก.วิจัย</t>
  </si>
  <si>
    <t>ก.จริยธรรมวิจัยในคน</t>
  </si>
  <si>
    <t>ก.วารสารฯ</t>
  </si>
  <si>
    <t>ก.วิเทศสัมพันธ์</t>
  </si>
  <si>
    <t>ถ่ายเอกสาร/อาหาร/เดินทาง ฯ</t>
  </si>
  <si>
    <t>ระหว่างวันที่ 1 ตุลาคม - 18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</si>
</sst>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Calibri"/>
      <family val="2"/>
      <charset val="222"/>
      <scheme val="minor"/>
    </font>
    <font>
      <b/>
      <sz val="18"/>
      <name val="TH SarabunPSK"/>
      <family val="2"/>
    </font>
    <font>
      <b/>
      <sz val="18"/>
      <name val="Calibri"/>
      <family val="2"/>
      <charset val="222"/>
      <scheme val="minor"/>
    </font>
    <font>
      <sz val="18"/>
      <color rgb="FFFF0000"/>
      <name val="Calibri"/>
      <family val="2"/>
      <charset val="222"/>
      <scheme val="minor"/>
    </font>
    <font>
      <b/>
      <i/>
      <sz val="18"/>
      <color theme="1"/>
      <name val="TH SarabunPSK"/>
      <family val="2"/>
    </font>
    <font>
      <i/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2" fillId="0" borderId="0" xfId="1" applyFont="1"/>
    <xf numFmtId="164" fontId="2" fillId="0" borderId="0" xfId="1" applyFont="1" applyAlignment="1">
      <alignment vertical="center"/>
    </xf>
    <xf numFmtId="0" fontId="3" fillId="0" borderId="0" xfId="0" applyFont="1"/>
    <xf numFmtId="164" fontId="3" fillId="0" borderId="0" xfId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7" fillId="0" borderId="0" xfId="0" applyFont="1"/>
    <xf numFmtId="164" fontId="6" fillId="0" borderId="1" xfId="1" applyFont="1" applyBorder="1"/>
    <xf numFmtId="0" fontId="8" fillId="0" borderId="1" xfId="0" applyFont="1" applyBorder="1"/>
    <xf numFmtId="0" fontId="6" fillId="0" borderId="2" xfId="0" applyFont="1" applyBorder="1"/>
    <xf numFmtId="0" fontId="7" fillId="0" borderId="0" xfId="0" applyFont="1" applyBorder="1"/>
    <xf numFmtId="164" fontId="7" fillId="0" borderId="0" xfId="1" applyFont="1" applyBorder="1"/>
    <xf numFmtId="164" fontId="7" fillId="0" borderId="0" xfId="1" applyFont="1" applyBorder="1" applyAlignment="1">
      <alignment horizontal="left" vertical="center"/>
    </xf>
    <xf numFmtId="0" fontId="6" fillId="0" borderId="0" xfId="0" applyFont="1"/>
    <xf numFmtId="164" fontId="6" fillId="0" borderId="0" xfId="1" applyFont="1"/>
    <xf numFmtId="164" fontId="7" fillId="0" borderId="0" xfId="1" applyFont="1" applyAlignment="1">
      <alignment vertical="center"/>
    </xf>
    <xf numFmtId="2" fontId="6" fillId="0" borderId="1" xfId="0" applyNumberFormat="1" applyFont="1" applyBorder="1"/>
    <xf numFmtId="0" fontId="10" fillId="3" borderId="1" xfId="0" applyFont="1" applyFill="1" applyBorder="1"/>
    <xf numFmtId="164" fontId="10" fillId="3" borderId="1" xfId="1" applyFont="1" applyFill="1" applyBorder="1"/>
    <xf numFmtId="2" fontId="10" fillId="3" borderId="1" xfId="0" applyNumberFormat="1" applyFont="1" applyFill="1" applyBorder="1"/>
    <xf numFmtId="0" fontId="6" fillId="2" borderId="2" xfId="0" applyFont="1" applyFill="1" applyBorder="1"/>
    <xf numFmtId="164" fontId="6" fillId="2" borderId="2" xfId="1" applyFont="1" applyFill="1" applyBorder="1"/>
    <xf numFmtId="164" fontId="6" fillId="0" borderId="0" xfId="1" applyFont="1" applyBorder="1"/>
    <xf numFmtId="0" fontId="10" fillId="0" borderId="1" xfId="0" applyFont="1" applyBorder="1"/>
    <xf numFmtId="164" fontId="10" fillId="0" borderId="1" xfId="1" applyFont="1" applyBorder="1"/>
    <xf numFmtId="164" fontId="6" fillId="4" borderId="1" xfId="1" applyFont="1" applyFill="1" applyBorder="1" applyAlignment="1">
      <alignment horizontal="center"/>
    </xf>
    <xf numFmtId="164" fontId="6" fillId="4" borderId="1" xfId="1" applyFont="1" applyFill="1" applyBorder="1"/>
    <xf numFmtId="164" fontId="10" fillId="4" borderId="1" xfId="1" applyFont="1" applyFill="1" applyBorder="1"/>
    <xf numFmtId="164" fontId="6" fillId="5" borderId="1" xfId="1" applyFont="1" applyFill="1" applyBorder="1"/>
    <xf numFmtId="164" fontId="6" fillId="5" borderId="1" xfId="1" applyFont="1" applyFill="1" applyBorder="1" applyAlignment="1">
      <alignment horizontal="center"/>
    </xf>
    <xf numFmtId="164" fontId="10" fillId="5" borderId="1" xfId="1" applyFont="1" applyFill="1" applyBorder="1"/>
    <xf numFmtId="164" fontId="6" fillId="6" borderId="1" xfId="1" applyFont="1" applyFill="1" applyBorder="1" applyAlignment="1">
      <alignment horizontal="center" vertical="center"/>
    </xf>
    <xf numFmtId="164" fontId="6" fillId="6" borderId="1" xfId="1" applyFont="1" applyFill="1" applyBorder="1" applyAlignment="1">
      <alignment horizontal="left" vertical="center"/>
    </xf>
    <xf numFmtId="164" fontId="10" fillId="6" borderId="1" xfId="1" applyFont="1" applyFill="1" applyBorder="1" applyAlignment="1">
      <alignment horizontal="left" vertical="center"/>
    </xf>
    <xf numFmtId="0" fontId="6" fillId="7" borderId="1" xfId="0" applyFont="1" applyFill="1" applyBorder="1"/>
    <xf numFmtId="164" fontId="6" fillId="7" borderId="1" xfId="1" applyFont="1" applyFill="1" applyBorder="1"/>
    <xf numFmtId="164" fontId="6" fillId="7" borderId="1" xfId="1" applyFont="1" applyFill="1" applyBorder="1" applyAlignment="1">
      <alignment horizontal="left" vertical="center"/>
    </xf>
    <xf numFmtId="164" fontId="8" fillId="0" borderId="1" xfId="1" applyFont="1" applyBorder="1"/>
    <xf numFmtId="0" fontId="8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64" fontId="6" fillId="8" borderId="1" xfId="1" applyFont="1" applyFill="1" applyBorder="1"/>
    <xf numFmtId="164" fontId="6" fillId="8" borderId="1" xfId="1" applyFont="1" applyFill="1" applyBorder="1" applyAlignment="1">
      <alignment horizontal="left" vertical="center"/>
    </xf>
    <xf numFmtId="2" fontId="6" fillId="8" borderId="1" xfId="0" applyNumberFormat="1" applyFont="1" applyFill="1" applyBorder="1"/>
    <xf numFmtId="0" fontId="6" fillId="8" borderId="1" xfId="0" applyFont="1" applyFill="1" applyBorder="1"/>
    <xf numFmtId="0" fontId="13" fillId="8" borderId="4" xfId="0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6" fillId="4" borderId="1" xfId="0" applyFont="1" applyFill="1" applyBorder="1"/>
    <xf numFmtId="164" fontId="6" fillId="4" borderId="1" xfId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workbookViewId="0">
      <selection activeCell="B29" sqref="B29:H29"/>
    </sheetView>
  </sheetViews>
  <sheetFormatPr defaultColWidth="9" defaultRowHeight="24"/>
  <cols>
    <col min="1" max="1" width="4.42578125" style="1" customWidth="1"/>
    <col min="2" max="2" width="25.5703125" style="1" customWidth="1"/>
    <col min="3" max="3" width="22.42578125" style="2" customWidth="1"/>
    <col min="4" max="4" width="20.28515625" style="2" customWidth="1"/>
    <col min="5" max="5" width="16.85546875" style="2" customWidth="1"/>
    <col min="6" max="6" width="16.140625" style="3" customWidth="1"/>
    <col min="7" max="7" width="12.28515625" style="1" customWidth="1"/>
    <col min="8" max="8" width="16.42578125" style="1" customWidth="1"/>
    <col min="9" max="16384" width="9" style="1"/>
  </cols>
  <sheetData>
    <row r="1" spans="2:8" ht="30.75">
      <c r="B1" s="43" t="s">
        <v>24</v>
      </c>
      <c r="C1" s="44"/>
      <c r="D1" s="44"/>
      <c r="E1" s="44"/>
      <c r="F1" s="44"/>
      <c r="G1" s="45"/>
      <c r="H1" s="45"/>
    </row>
    <row r="2" spans="2:8" ht="26.25">
      <c r="B2" s="43" t="s">
        <v>14</v>
      </c>
      <c r="C2" s="45"/>
      <c r="D2" s="45"/>
      <c r="E2" s="45"/>
      <c r="F2" s="45"/>
      <c r="G2" s="45"/>
      <c r="H2" s="45"/>
    </row>
    <row r="3" spans="2:8" ht="25.5" customHeight="1">
      <c r="B3" s="50" t="s">
        <v>33</v>
      </c>
      <c r="C3" s="51"/>
      <c r="D3" s="51"/>
      <c r="E3" s="51"/>
      <c r="F3" s="51"/>
      <c r="G3" s="51"/>
      <c r="H3" s="51"/>
    </row>
    <row r="4" spans="2:8" ht="26.25">
      <c r="B4" s="52" t="s">
        <v>2</v>
      </c>
      <c r="C4" s="53"/>
      <c r="D4" s="53"/>
      <c r="E4" s="53"/>
      <c r="F4" s="53"/>
      <c r="G4" s="53"/>
      <c r="H4" s="53"/>
    </row>
    <row r="5" spans="2:8" s="9" customFormat="1" ht="27.75">
      <c r="B5" s="7" t="s">
        <v>13</v>
      </c>
      <c r="C5" s="8" t="s">
        <v>25</v>
      </c>
      <c r="D5" s="32" t="s">
        <v>1</v>
      </c>
      <c r="E5" s="28" t="s">
        <v>12</v>
      </c>
      <c r="F5" s="34" t="s">
        <v>0</v>
      </c>
      <c r="G5" s="7" t="s">
        <v>10</v>
      </c>
      <c r="H5" s="7" t="s">
        <v>11</v>
      </c>
    </row>
    <row r="6" spans="2:8" s="9" customFormat="1" ht="27.75">
      <c r="B6" s="26" t="s">
        <v>7</v>
      </c>
      <c r="C6" s="27">
        <v>243850</v>
      </c>
      <c r="D6" s="33">
        <v>21750</v>
      </c>
      <c r="E6" s="30">
        <v>0</v>
      </c>
      <c r="F6" s="36">
        <f>C6-D6-E6</f>
        <v>222100</v>
      </c>
      <c r="G6" s="26">
        <v>8.91</v>
      </c>
      <c r="H6" s="6"/>
    </row>
    <row r="7" spans="2:8" s="9" customFormat="1" ht="27.75">
      <c r="B7" s="60" t="s">
        <v>15</v>
      </c>
      <c r="C7" s="40"/>
      <c r="D7" s="31"/>
      <c r="E7" s="29"/>
      <c r="F7" s="35"/>
      <c r="G7" s="6"/>
      <c r="H7" s="6"/>
    </row>
    <row r="8" spans="2:8" s="9" customFormat="1" ht="27.75">
      <c r="B8" s="61" t="s">
        <v>16</v>
      </c>
      <c r="C8" s="29"/>
      <c r="D8" s="29"/>
      <c r="E8" s="29"/>
      <c r="F8" s="62"/>
      <c r="G8" s="61"/>
      <c r="H8" s="6"/>
    </row>
    <row r="9" spans="2:8" s="9" customFormat="1" ht="27.75">
      <c r="B9" s="6" t="s">
        <v>26</v>
      </c>
      <c r="C9" s="10">
        <v>396285</v>
      </c>
      <c r="D9" s="31">
        <v>58885.5</v>
      </c>
      <c r="E9" s="29"/>
      <c r="F9" s="35">
        <f>C9-D9-E9</f>
        <v>337399.5</v>
      </c>
      <c r="G9" s="6"/>
      <c r="H9" s="6"/>
    </row>
    <row r="10" spans="2:8" s="9" customFormat="1" ht="27.75">
      <c r="B10" s="60" t="s">
        <v>32</v>
      </c>
      <c r="C10" s="10"/>
      <c r="D10" s="31"/>
      <c r="E10" s="29"/>
      <c r="F10" s="35"/>
      <c r="G10" s="19"/>
      <c r="H10" s="6"/>
    </row>
    <row r="11" spans="2:8" s="9" customFormat="1" ht="27.75">
      <c r="B11" s="58" t="s">
        <v>27</v>
      </c>
      <c r="C11" s="59"/>
      <c r="D11" s="54"/>
      <c r="E11" s="54"/>
      <c r="F11" s="55"/>
      <c r="G11" s="56"/>
      <c r="H11" s="57"/>
    </row>
    <row r="12" spans="2:8" s="9" customFormat="1" ht="27.75">
      <c r="B12" s="6" t="s">
        <v>3</v>
      </c>
      <c r="C12" s="10">
        <v>240000</v>
      </c>
      <c r="D12" s="31">
        <v>0</v>
      </c>
      <c r="E12" s="29"/>
      <c r="F12" s="35">
        <f t="shared" ref="F12:F18" si="0">C12-D12-E12</f>
        <v>240000</v>
      </c>
      <c r="G12" s="6"/>
      <c r="H12" s="6"/>
    </row>
    <row r="13" spans="2:8" s="9" customFormat="1" ht="27.75">
      <c r="B13" s="26" t="s">
        <v>28</v>
      </c>
      <c r="C13" s="27">
        <v>0</v>
      </c>
      <c r="D13" s="33">
        <v>0</v>
      </c>
      <c r="E13" s="30"/>
      <c r="F13" s="35">
        <f t="shared" si="0"/>
        <v>0</v>
      </c>
      <c r="G13" s="26"/>
      <c r="H13" s="6"/>
    </row>
    <row r="14" spans="2:8" s="9" customFormat="1" ht="27.75">
      <c r="B14" s="26" t="s">
        <v>29</v>
      </c>
      <c r="C14" s="27">
        <v>197000</v>
      </c>
      <c r="D14" s="31">
        <v>2830</v>
      </c>
      <c r="E14" s="29"/>
      <c r="F14" s="35">
        <f t="shared" si="0"/>
        <v>194170</v>
      </c>
      <c r="G14" s="19"/>
      <c r="H14" s="6"/>
    </row>
    <row r="15" spans="2:8" s="9" customFormat="1" ht="27.75">
      <c r="B15" s="6" t="s">
        <v>4</v>
      </c>
      <c r="C15" s="27">
        <v>65930</v>
      </c>
      <c r="D15" s="31">
        <v>4000</v>
      </c>
      <c r="E15" s="29"/>
      <c r="F15" s="35">
        <f t="shared" si="0"/>
        <v>61930</v>
      </c>
      <c r="G15" s="6"/>
      <c r="H15" s="6"/>
    </row>
    <row r="16" spans="2:8" s="9" customFormat="1" ht="27.75">
      <c r="B16" s="26" t="s">
        <v>5</v>
      </c>
      <c r="C16" s="27">
        <v>91975</v>
      </c>
      <c r="D16" s="31">
        <v>0</v>
      </c>
      <c r="E16" s="29"/>
      <c r="F16" s="35">
        <f t="shared" si="0"/>
        <v>91975</v>
      </c>
      <c r="G16" s="6"/>
      <c r="H16" s="6"/>
    </row>
    <row r="17" spans="2:11" s="9" customFormat="1" ht="27.75">
      <c r="B17" s="26" t="s">
        <v>30</v>
      </c>
      <c r="C17" s="27">
        <v>222850</v>
      </c>
      <c r="D17" s="31">
        <v>0</v>
      </c>
      <c r="E17" s="29"/>
      <c r="F17" s="35">
        <f t="shared" si="0"/>
        <v>222850</v>
      </c>
      <c r="G17" s="6"/>
      <c r="H17" s="6"/>
    </row>
    <row r="18" spans="2:11" s="9" customFormat="1" ht="27.75">
      <c r="B18" s="26" t="s">
        <v>31</v>
      </c>
      <c r="C18" s="27">
        <v>40400</v>
      </c>
      <c r="D18" s="31">
        <v>0</v>
      </c>
      <c r="E18" s="29"/>
      <c r="F18" s="35">
        <f t="shared" si="0"/>
        <v>40400</v>
      </c>
      <c r="G18" s="6"/>
      <c r="H18" s="6"/>
    </row>
    <row r="19" spans="2:11" s="9" customFormat="1" ht="27.75">
      <c r="B19" s="37" t="s">
        <v>17</v>
      </c>
      <c r="C19" s="38"/>
      <c r="D19" s="38"/>
      <c r="E19" s="38"/>
      <c r="F19" s="39"/>
      <c r="G19" s="37"/>
      <c r="H19" s="6"/>
      <c r="K19" s="25"/>
    </row>
    <row r="20" spans="2:11" s="9" customFormat="1" ht="27.75">
      <c r="B20" s="6" t="s">
        <v>6</v>
      </c>
      <c r="C20" s="27">
        <v>2295250</v>
      </c>
      <c r="D20" s="31">
        <v>446303</v>
      </c>
      <c r="E20" s="29"/>
      <c r="F20" s="35">
        <f t="shared" ref="F20:F21" si="1">C20-D20-E20</f>
        <v>1848947</v>
      </c>
      <c r="G20" s="6"/>
      <c r="H20" s="6"/>
    </row>
    <row r="21" spans="2:11" s="9" customFormat="1" ht="27.75">
      <c r="B21" s="6" t="s">
        <v>5</v>
      </c>
      <c r="C21" s="27">
        <v>740000</v>
      </c>
      <c r="D21" s="31">
        <v>0</v>
      </c>
      <c r="E21" s="29"/>
      <c r="F21" s="35">
        <f t="shared" si="1"/>
        <v>740000</v>
      </c>
      <c r="G21" s="6"/>
      <c r="H21" s="6"/>
    </row>
    <row r="22" spans="2:11" s="9" customFormat="1" ht="27.75">
      <c r="B22" s="20" t="s">
        <v>8</v>
      </c>
      <c r="C22" s="21">
        <f>C6+C9+C12+C13+C14+C15+C16+C17+C18+C20+C21</f>
        <v>4533540</v>
      </c>
      <c r="D22" s="21">
        <f t="shared" ref="D22:F22" si="2">D6+D9+D12+D13+D14+D15+D16+D17+D18+D20+D21</f>
        <v>533768.5</v>
      </c>
      <c r="E22" s="21">
        <f t="shared" si="2"/>
        <v>0</v>
      </c>
      <c r="F22" s="21">
        <f t="shared" si="2"/>
        <v>3999771.5</v>
      </c>
      <c r="G22" s="22"/>
      <c r="H22" s="11"/>
    </row>
    <row r="23" spans="2:11" s="9" customFormat="1" ht="28.5" thickBot="1">
      <c r="B23" s="23" t="s">
        <v>9</v>
      </c>
      <c r="C23" s="24">
        <f>C22</f>
        <v>4533540</v>
      </c>
      <c r="D23" s="24">
        <f t="shared" ref="D23:F23" si="3">D22</f>
        <v>533768.5</v>
      </c>
      <c r="E23" s="24">
        <f t="shared" si="3"/>
        <v>0</v>
      </c>
      <c r="F23" s="24">
        <f>C23-D23-E23</f>
        <v>3999771.5</v>
      </c>
      <c r="G23" s="23"/>
      <c r="H23" s="12"/>
    </row>
    <row r="24" spans="2:11" s="9" customFormat="1" ht="28.5" thickTop="1">
      <c r="B24" s="13"/>
      <c r="C24" s="14"/>
      <c r="D24" s="14"/>
      <c r="E24" s="14"/>
      <c r="F24" s="15"/>
      <c r="G24" s="13"/>
      <c r="H24" s="13"/>
    </row>
    <row r="25" spans="2:11" s="9" customFormat="1" ht="27.75">
      <c r="B25" s="46" t="s">
        <v>18</v>
      </c>
      <c r="C25" s="47"/>
      <c r="D25" s="47"/>
      <c r="E25" s="47"/>
      <c r="F25" s="47"/>
      <c r="G25" s="47"/>
      <c r="H25" s="47"/>
    </row>
    <row r="26" spans="2:11" s="9" customFormat="1" ht="27.75">
      <c r="B26" s="48" t="s">
        <v>19</v>
      </c>
      <c r="C26" s="49"/>
      <c r="D26" s="49"/>
      <c r="E26" s="49"/>
      <c r="F26" s="49"/>
      <c r="G26" s="49"/>
      <c r="H26" s="49"/>
    </row>
    <row r="27" spans="2:11" s="9" customFormat="1" ht="27.75">
      <c r="B27" s="48" t="s">
        <v>20</v>
      </c>
      <c r="C27" s="49"/>
      <c r="D27" s="49"/>
      <c r="E27" s="49"/>
      <c r="F27" s="49"/>
      <c r="G27" s="49"/>
      <c r="H27" s="49"/>
    </row>
    <row r="28" spans="2:11" s="9" customFormat="1" ht="21" customHeight="1">
      <c r="B28" s="48" t="s">
        <v>21</v>
      </c>
      <c r="C28" s="49"/>
      <c r="D28" s="49"/>
      <c r="E28" s="49"/>
      <c r="F28" s="49"/>
      <c r="G28" s="49"/>
      <c r="H28" s="49"/>
    </row>
    <row r="29" spans="2:11" s="9" customFormat="1" ht="21" customHeight="1">
      <c r="B29" s="48" t="s">
        <v>22</v>
      </c>
      <c r="C29" s="49"/>
      <c r="D29" s="49"/>
      <c r="E29" s="49"/>
      <c r="F29" s="49"/>
      <c r="G29" s="49"/>
      <c r="H29" s="49"/>
    </row>
    <row r="30" spans="2:11" s="9" customFormat="1" ht="21" customHeight="1">
      <c r="B30" s="48" t="s">
        <v>23</v>
      </c>
      <c r="C30" s="49"/>
      <c r="D30" s="49"/>
      <c r="E30" s="49"/>
      <c r="F30" s="49"/>
      <c r="G30" s="49"/>
      <c r="H30" s="49"/>
    </row>
    <row r="31" spans="2:11" s="9" customFormat="1" ht="21" customHeight="1">
      <c r="B31" s="41"/>
      <c r="C31" s="42"/>
      <c r="D31" s="42"/>
      <c r="E31" s="42"/>
      <c r="F31" s="42"/>
      <c r="G31" s="42"/>
      <c r="H31" s="42"/>
    </row>
    <row r="32" spans="2:11" s="9" customFormat="1" ht="27.75">
      <c r="B32" s="16"/>
      <c r="C32" s="17"/>
      <c r="D32" s="17"/>
      <c r="E32" s="17"/>
      <c r="F32" s="18"/>
    </row>
    <row r="33" spans="2:6" s="9" customFormat="1" ht="27.75">
      <c r="B33" s="16"/>
      <c r="C33" s="17"/>
      <c r="D33" s="17"/>
      <c r="E33" s="17"/>
      <c r="F33" s="18"/>
    </row>
    <row r="34" spans="2:6">
      <c r="B34" s="4"/>
      <c r="C34" s="5"/>
      <c r="D34" s="5"/>
      <c r="E34" s="5"/>
    </row>
    <row r="35" spans="2:6">
      <c r="B35" s="4"/>
      <c r="C35" s="5"/>
      <c r="D35" s="5"/>
      <c r="E35" s="5"/>
    </row>
    <row r="36" spans="2:6">
      <c r="B36" s="4"/>
      <c r="C36" s="5"/>
      <c r="D36" s="5"/>
      <c r="E36" s="5"/>
    </row>
  </sheetData>
  <mergeCells count="12">
    <mergeCell ref="B31:H31"/>
    <mergeCell ref="B1:H1"/>
    <mergeCell ref="B25:H25"/>
    <mergeCell ref="B27:H27"/>
    <mergeCell ref="B30:H30"/>
    <mergeCell ref="B26:H26"/>
    <mergeCell ref="B28:H28"/>
    <mergeCell ref="B29:H29"/>
    <mergeCell ref="B2:H2"/>
    <mergeCell ref="B4:H4"/>
    <mergeCell ref="B3:H3"/>
    <mergeCell ref="B11:C1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ตค.65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BMHA_P'KOY</cp:lastModifiedBy>
  <cp:lastPrinted>2022-06-01T00:02:46Z</cp:lastPrinted>
  <dcterms:created xsi:type="dcterms:W3CDTF">2021-01-21T02:04:37Z</dcterms:created>
  <dcterms:modified xsi:type="dcterms:W3CDTF">2022-11-09T03:03:17Z</dcterms:modified>
</cp:coreProperties>
</file>